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538" activeTab="0"/>
  </bookViews>
  <sheets>
    <sheet name="1" sheetId="1" r:id="rId1"/>
  </sheets>
  <definedNames>
    <definedName name="_xlnm.Print_Area" localSheetId="0">'1'!$A$1:$L$43</definedName>
  </definedNames>
  <calcPr fullCalcOnLoad="1"/>
</workbook>
</file>

<file path=xl/sharedStrings.xml><?xml version="1.0" encoding="utf-8"?>
<sst xmlns="http://schemas.openxmlformats.org/spreadsheetml/2006/main" count="173" uniqueCount="100">
  <si>
    <t>附表</t>
  </si>
  <si>
    <t>昌都市重点商品价格监测表</t>
  </si>
  <si>
    <t>填报单位：昌都市发展和改革委员会</t>
  </si>
  <si>
    <t>填报时间：2023年3月29日</t>
  </si>
  <si>
    <t>序号</t>
  </si>
  <si>
    <t>类别</t>
  </si>
  <si>
    <t>品种</t>
  </si>
  <si>
    <t>规格等级</t>
  </si>
  <si>
    <t>单位</t>
  </si>
  <si>
    <t>本周价格</t>
  </si>
  <si>
    <t>本周平均价格</t>
  </si>
  <si>
    <t>上周价格</t>
  </si>
  <si>
    <t>环比
（％）</t>
  </si>
  <si>
    <t>货源地</t>
  </si>
  <si>
    <t>备注</t>
  </si>
  <si>
    <t>最高价</t>
  </si>
  <si>
    <t>最低价</t>
  </si>
  <si>
    <t>粮
食</t>
  </si>
  <si>
    <t>标准粉</t>
  </si>
  <si>
    <t>500g</t>
  </si>
  <si>
    <t>山东</t>
  </si>
  <si>
    <t>发达小麦粉</t>
  </si>
  <si>
    <t>富强粉</t>
  </si>
  <si>
    <t>发达特一粉</t>
  </si>
  <si>
    <t>晚籼米</t>
  </si>
  <si>
    <t>标一</t>
  </si>
  <si>
    <t>陕西</t>
  </si>
  <si>
    <t>汉中大米</t>
  </si>
  <si>
    <t>粳米</t>
  </si>
  <si>
    <t>黑龙江</t>
  </si>
  <si>
    <t>金元宝大米</t>
  </si>
  <si>
    <t>糌粑</t>
  </si>
  <si>
    <t>一等</t>
  </si>
  <si>
    <t>昌都</t>
  </si>
  <si>
    <t>二等</t>
  </si>
  <si>
    <t>蔬
菜</t>
  </si>
  <si>
    <t>青椒</t>
  </si>
  <si>
    <t>二荆条</t>
  </si>
  <si>
    <t>四川、昌都</t>
  </si>
  <si>
    <t>尖椒</t>
  </si>
  <si>
    <t>黄瓜</t>
  </si>
  <si>
    <t>西红柿</t>
  </si>
  <si>
    <t>胡萝卜</t>
  </si>
  <si>
    <t>茄子</t>
  </si>
  <si>
    <t>土豆</t>
  </si>
  <si>
    <t>莴笋</t>
  </si>
  <si>
    <t>大白菜</t>
  </si>
  <si>
    <t>食
用
油</t>
  </si>
  <si>
    <t>色拉油</t>
  </si>
  <si>
    <t>一级桶装</t>
  </si>
  <si>
    <r>
      <t>5</t>
    </r>
    <r>
      <rPr>
        <sz val="10"/>
        <rFont val="宋体"/>
        <family val="0"/>
      </rPr>
      <t>L</t>
    </r>
  </si>
  <si>
    <t>花生油</t>
  </si>
  <si>
    <t>金龙鱼花生油</t>
  </si>
  <si>
    <t>菜籽油</t>
  </si>
  <si>
    <t>四川</t>
  </si>
  <si>
    <t>酥油</t>
  </si>
  <si>
    <t>青海、四川</t>
  </si>
  <si>
    <t>为农贸市场平均零售价格</t>
  </si>
  <si>
    <t>三等</t>
  </si>
  <si>
    <t>肉
禽
蛋
鱼</t>
  </si>
  <si>
    <t>冷鲜猪肉</t>
  </si>
  <si>
    <t>新鲜一等</t>
  </si>
  <si>
    <t>冷鲜肉</t>
  </si>
  <si>
    <t>冻猪肉</t>
  </si>
  <si>
    <t>冷鲜猪排骨</t>
  </si>
  <si>
    <t>牛肉</t>
  </si>
  <si>
    <t>带骨中等</t>
  </si>
  <si>
    <t>昌都、四川</t>
  </si>
  <si>
    <t>羊肉</t>
  </si>
  <si>
    <t>-</t>
  </si>
  <si>
    <t>鸡肉</t>
  </si>
  <si>
    <t>白条鸡</t>
  </si>
  <si>
    <t>鲜鸡</t>
  </si>
  <si>
    <t>鸭肉</t>
  </si>
  <si>
    <t>白条鸭</t>
  </si>
  <si>
    <t>鲜鸭</t>
  </si>
  <si>
    <t>鸡蛋</t>
  </si>
  <si>
    <t>新鲜完整
（红皮）</t>
  </si>
  <si>
    <t>带鱼</t>
  </si>
  <si>
    <t>冻国产/小</t>
  </si>
  <si>
    <t>草鱼</t>
  </si>
  <si>
    <t>活鱼</t>
  </si>
  <si>
    <t>鲤鱼</t>
  </si>
  <si>
    <t>副
食
品</t>
  </si>
  <si>
    <t>白糖</t>
  </si>
  <si>
    <t>食盐</t>
  </si>
  <si>
    <t>加碘一等</t>
  </si>
  <si>
    <t>西藏</t>
  </si>
  <si>
    <t>圣牌</t>
  </si>
  <si>
    <t>边销茶</t>
  </si>
  <si>
    <t>为粮食入统企业零售价格</t>
  </si>
  <si>
    <t>牛奶</t>
  </si>
  <si>
    <t>伊利纯牛奶</t>
  </si>
  <si>
    <t>250ml*24盒</t>
  </si>
  <si>
    <t>液化气</t>
  </si>
  <si>
    <t>民用气</t>
  </si>
  <si>
    <t>瓶/10公斤</t>
  </si>
  <si>
    <t>甘肃</t>
  </si>
  <si>
    <t xml:space="preserve">        备注：以上价格为昌都城区14个监测点位及粮食入统企业的市场平均价格。</t>
  </si>
  <si>
    <t xml:space="preserve">        填表人：泽仁卓玛                                                联系电话：0895-4821971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</si>
</sst>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10"/>
      <name val="黑体"/>
      <family val="3"/>
    </font>
    <font>
      <sz val="6"/>
      <name val="宋体"/>
      <family val="0"/>
    </font>
    <font>
      <sz val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 vertical="center"/>
      <protection/>
    </xf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1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9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9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9" applyNumberFormat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/>
    </xf>
    <xf numFmtId="0" fontId="47" fillId="0" borderId="0" xfId="0" applyNumberFormat="1" applyFont="1" applyFill="1" applyAlignment="1">
      <alignment horizontal="justify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176" fontId="2" fillId="0" borderId="0" xfId="0" applyNumberFormat="1" applyFont="1" applyFill="1" applyAlignment="1">
      <alignment vertical="center"/>
    </xf>
    <xf numFmtId="176" fontId="2" fillId="33" borderId="0" xfId="0" applyNumberFormat="1" applyFont="1" applyFill="1" applyAlignment="1">
      <alignment vertical="center"/>
    </xf>
  </cellXfs>
  <cellStyles count="50">
    <cellStyle name="Normal" xfId="0"/>
    <cellStyle name="常规 4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13</xdr:row>
      <xdr:rowOff>180975</xdr:rowOff>
    </xdr:from>
    <xdr:ext cx="266700" cy="257175"/>
    <xdr:sp fLocksText="0">
      <xdr:nvSpPr>
        <xdr:cNvPr id="1" name="TextBox 24"/>
        <xdr:cNvSpPr txBox="1">
          <a:spLocks noChangeArrowheads="1"/>
        </xdr:cNvSpPr>
      </xdr:nvSpPr>
      <xdr:spPr>
        <a:xfrm>
          <a:off x="6181725" y="3381375"/>
          <a:ext cx="266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="115" zoomScaleNormal="115" zoomScaleSheetLayoutView="115" workbookViewId="0" topLeftCell="A1">
      <selection activeCell="I20" sqref="I20"/>
    </sheetView>
  </sheetViews>
  <sheetFormatPr defaultColWidth="9.00390625" defaultRowHeight="15"/>
  <cols>
    <col min="1" max="1" width="4.421875" style="3" customWidth="1"/>
    <col min="2" max="2" width="5.8515625" style="4" customWidth="1"/>
    <col min="3" max="3" width="9.8515625" style="4" customWidth="1"/>
    <col min="4" max="4" width="8.7109375" style="4" customWidth="1"/>
    <col min="5" max="5" width="8.421875" style="3" customWidth="1"/>
    <col min="6" max="7" width="9.28125" style="4" customWidth="1"/>
    <col min="8" max="8" width="8.28125" style="4" customWidth="1"/>
    <col min="9" max="9" width="8.57421875" style="4" customWidth="1"/>
    <col min="10" max="10" width="7.421875" style="3" customWidth="1"/>
    <col min="11" max="11" width="11.8515625" style="3" customWidth="1"/>
    <col min="12" max="12" width="9.8515625" style="3" customWidth="1"/>
    <col min="13" max="16384" width="9.00390625" style="4" customWidth="1"/>
  </cols>
  <sheetData>
    <row r="1" spans="1:14" ht="15" customHeight="1">
      <c r="A1" s="5" t="s">
        <v>0</v>
      </c>
      <c r="B1" s="5"/>
      <c r="C1" s="5"/>
      <c r="N1" s="1"/>
    </row>
    <row r="2" spans="1:14" ht="22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N2" s="1"/>
    </row>
    <row r="3" spans="1:12" s="1" customFormat="1" ht="19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22" t="s">
        <v>3</v>
      </c>
      <c r="L3" s="22"/>
    </row>
    <row r="4" spans="1:15" s="1" customFormat="1" ht="22.5" customHeigh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17" t="s">
        <v>9</v>
      </c>
      <c r="G4" s="18"/>
      <c r="H4" s="18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O4" s="28"/>
    </row>
    <row r="5" spans="1:15" s="1" customFormat="1" ht="22.5" customHeight="1">
      <c r="A5" s="8"/>
      <c r="B5" s="9"/>
      <c r="C5" s="9"/>
      <c r="D5" s="9"/>
      <c r="E5" s="9"/>
      <c r="F5" s="19" t="s">
        <v>15</v>
      </c>
      <c r="G5" s="20" t="s">
        <v>16</v>
      </c>
      <c r="H5" s="20"/>
      <c r="I5" s="9"/>
      <c r="J5" s="9"/>
      <c r="K5" s="9"/>
      <c r="L5" s="9"/>
      <c r="O5" s="28"/>
    </row>
    <row r="6" spans="1:15" s="1" customFormat="1" ht="18.75" customHeight="1">
      <c r="A6" s="10">
        <v>1</v>
      </c>
      <c r="B6" s="11" t="s">
        <v>17</v>
      </c>
      <c r="C6" s="11" t="s">
        <v>18</v>
      </c>
      <c r="D6" s="11"/>
      <c r="E6" s="11" t="s">
        <v>19</v>
      </c>
      <c r="F6" s="21">
        <v>2.4</v>
      </c>
      <c r="G6" s="21">
        <v>2.4</v>
      </c>
      <c r="H6" s="21">
        <f>(ROUND(AVERAGE(F6:G6),2))</f>
        <v>2.4</v>
      </c>
      <c r="I6" s="21">
        <v>2.4</v>
      </c>
      <c r="J6" s="21">
        <f>(H6-I6)/I6*100</f>
        <v>0</v>
      </c>
      <c r="K6" s="23" t="s">
        <v>20</v>
      </c>
      <c r="L6" s="23" t="s">
        <v>21</v>
      </c>
      <c r="O6" s="28"/>
    </row>
    <row r="7" spans="1:15" s="1" customFormat="1" ht="18.75" customHeight="1">
      <c r="A7" s="10"/>
      <c r="B7" s="11"/>
      <c r="C7" s="11" t="s">
        <v>22</v>
      </c>
      <c r="D7" s="11"/>
      <c r="E7" s="11" t="s">
        <v>19</v>
      </c>
      <c r="F7" s="21">
        <v>2.65</v>
      </c>
      <c r="G7" s="21">
        <v>2.65</v>
      </c>
      <c r="H7" s="21">
        <f aca="true" t="shared" si="0" ref="H7:H41">(ROUND(AVERAGE(F7:G7),2))</f>
        <v>2.65</v>
      </c>
      <c r="I7" s="21">
        <v>2.65</v>
      </c>
      <c r="J7" s="21">
        <f aca="true" t="shared" si="1" ref="J7:J41">(H7-I7)/I7*100</f>
        <v>0</v>
      </c>
      <c r="K7" s="23" t="s">
        <v>20</v>
      </c>
      <c r="L7" s="23" t="s">
        <v>23</v>
      </c>
      <c r="O7" s="28"/>
    </row>
    <row r="8" spans="1:15" s="1" customFormat="1" ht="18.75" customHeight="1">
      <c r="A8" s="10"/>
      <c r="B8" s="11"/>
      <c r="C8" s="11" t="s">
        <v>24</v>
      </c>
      <c r="D8" s="11" t="s">
        <v>25</v>
      </c>
      <c r="E8" s="11" t="s">
        <v>19</v>
      </c>
      <c r="F8" s="21">
        <v>3</v>
      </c>
      <c r="G8" s="21">
        <v>3</v>
      </c>
      <c r="H8" s="21">
        <f t="shared" si="0"/>
        <v>3</v>
      </c>
      <c r="I8" s="21">
        <v>3</v>
      </c>
      <c r="J8" s="21">
        <f t="shared" si="1"/>
        <v>0</v>
      </c>
      <c r="K8" s="23" t="s">
        <v>26</v>
      </c>
      <c r="L8" s="23" t="s">
        <v>27</v>
      </c>
      <c r="O8" s="28"/>
    </row>
    <row r="9" spans="1:15" s="1" customFormat="1" ht="18.75" customHeight="1">
      <c r="A9" s="10"/>
      <c r="B9" s="11"/>
      <c r="C9" s="11" t="s">
        <v>28</v>
      </c>
      <c r="D9" s="11" t="s">
        <v>25</v>
      </c>
      <c r="E9" s="11" t="s">
        <v>19</v>
      </c>
      <c r="F9" s="21">
        <v>3.36</v>
      </c>
      <c r="G9" s="21">
        <v>3.36</v>
      </c>
      <c r="H9" s="21">
        <f t="shared" si="0"/>
        <v>3.36</v>
      </c>
      <c r="I9" s="21">
        <v>3.36</v>
      </c>
      <c r="J9" s="21">
        <f t="shared" si="1"/>
        <v>0</v>
      </c>
      <c r="K9" s="23" t="s">
        <v>29</v>
      </c>
      <c r="L9" s="23" t="s">
        <v>30</v>
      </c>
      <c r="O9" s="28"/>
    </row>
    <row r="10" spans="1:15" s="1" customFormat="1" ht="18.75" customHeight="1">
      <c r="A10" s="10"/>
      <c r="B10" s="11"/>
      <c r="C10" s="11" t="s">
        <v>31</v>
      </c>
      <c r="D10" s="11" t="s">
        <v>32</v>
      </c>
      <c r="E10" s="11" t="s">
        <v>19</v>
      </c>
      <c r="F10" s="21">
        <v>6</v>
      </c>
      <c r="G10" s="21">
        <v>6</v>
      </c>
      <c r="H10" s="21">
        <f t="shared" si="0"/>
        <v>6</v>
      </c>
      <c r="I10" s="21">
        <v>6</v>
      </c>
      <c r="J10" s="21">
        <f t="shared" si="1"/>
        <v>0</v>
      </c>
      <c r="K10" s="23" t="s">
        <v>33</v>
      </c>
      <c r="L10" s="23"/>
      <c r="O10" s="28"/>
    </row>
    <row r="11" spans="1:15" s="1" customFormat="1" ht="18.75" customHeight="1">
      <c r="A11" s="10"/>
      <c r="B11" s="11"/>
      <c r="C11" s="11" t="s">
        <v>31</v>
      </c>
      <c r="D11" s="11" t="s">
        <v>34</v>
      </c>
      <c r="E11" s="11" t="s">
        <v>19</v>
      </c>
      <c r="F11" s="21">
        <v>5.5</v>
      </c>
      <c r="G11" s="21">
        <v>5.5</v>
      </c>
      <c r="H11" s="21">
        <f t="shared" si="0"/>
        <v>5.5</v>
      </c>
      <c r="I11" s="21">
        <v>5.5</v>
      </c>
      <c r="J11" s="21">
        <f t="shared" si="1"/>
        <v>0</v>
      </c>
      <c r="K11" s="23" t="s">
        <v>33</v>
      </c>
      <c r="L11" s="23"/>
      <c r="O11" s="28"/>
    </row>
    <row r="12" spans="1:15" s="1" customFormat="1" ht="18.75" customHeight="1">
      <c r="A12" s="10">
        <v>2</v>
      </c>
      <c r="B12" s="11" t="s">
        <v>35</v>
      </c>
      <c r="C12" s="11" t="s">
        <v>36</v>
      </c>
      <c r="D12" s="11" t="s">
        <v>37</v>
      </c>
      <c r="E12" s="11" t="s">
        <v>19</v>
      </c>
      <c r="F12" s="21">
        <v>6.9</v>
      </c>
      <c r="G12" s="21">
        <v>6.89</v>
      </c>
      <c r="H12" s="21">
        <f t="shared" si="0"/>
        <v>6.9</v>
      </c>
      <c r="I12" s="21">
        <v>6.59</v>
      </c>
      <c r="J12" s="21">
        <f t="shared" si="1"/>
        <v>4.704097116843711</v>
      </c>
      <c r="K12" s="23" t="s">
        <v>38</v>
      </c>
      <c r="L12" s="23" t="s">
        <v>39</v>
      </c>
      <c r="O12" s="28"/>
    </row>
    <row r="13" spans="1:15" s="1" customFormat="1" ht="18.75" customHeight="1">
      <c r="A13" s="10"/>
      <c r="B13" s="11"/>
      <c r="C13" s="11" t="s">
        <v>40</v>
      </c>
      <c r="D13" s="11"/>
      <c r="E13" s="11" t="s">
        <v>19</v>
      </c>
      <c r="F13" s="21">
        <v>5.41</v>
      </c>
      <c r="G13" s="21">
        <v>5.41</v>
      </c>
      <c r="H13" s="21">
        <f t="shared" si="0"/>
        <v>5.41</v>
      </c>
      <c r="I13" s="21">
        <v>5.31</v>
      </c>
      <c r="J13" s="21">
        <f t="shared" si="1"/>
        <v>1.883239171374775</v>
      </c>
      <c r="K13" s="23" t="s">
        <v>38</v>
      </c>
      <c r="L13" s="23"/>
      <c r="O13" s="28"/>
    </row>
    <row r="14" spans="1:15" s="1" customFormat="1" ht="18.75" customHeight="1">
      <c r="A14" s="10"/>
      <c r="B14" s="11"/>
      <c r="C14" s="11" t="s">
        <v>41</v>
      </c>
      <c r="D14" s="11"/>
      <c r="E14" s="11" t="s">
        <v>19</v>
      </c>
      <c r="F14" s="21">
        <v>5.03</v>
      </c>
      <c r="G14" s="21">
        <v>5.03</v>
      </c>
      <c r="H14" s="21">
        <f t="shared" si="0"/>
        <v>5.03</v>
      </c>
      <c r="I14" s="21">
        <v>4.96</v>
      </c>
      <c r="J14" s="21">
        <f t="shared" si="1"/>
        <v>1.4112903225806508</v>
      </c>
      <c r="K14" s="23" t="s">
        <v>38</v>
      </c>
      <c r="L14" s="23"/>
      <c r="O14" s="28"/>
    </row>
    <row r="15" spans="1:15" s="1" customFormat="1" ht="18.75" customHeight="1">
      <c r="A15" s="10"/>
      <c r="B15" s="11"/>
      <c r="C15" s="11" t="s">
        <v>42</v>
      </c>
      <c r="D15" s="11"/>
      <c r="E15" s="11" t="s">
        <v>19</v>
      </c>
      <c r="F15" s="21">
        <v>3.98</v>
      </c>
      <c r="G15" s="21">
        <v>3.98</v>
      </c>
      <c r="H15" s="21">
        <f t="shared" si="0"/>
        <v>3.98</v>
      </c>
      <c r="I15" s="21">
        <v>4.01</v>
      </c>
      <c r="J15" s="21">
        <f t="shared" si="1"/>
        <v>-0.748129675810469</v>
      </c>
      <c r="K15" s="23" t="s">
        <v>38</v>
      </c>
      <c r="L15" s="23"/>
      <c r="O15" s="28"/>
    </row>
    <row r="16" spans="1:15" s="1" customFormat="1" ht="18.75" customHeight="1">
      <c r="A16" s="10"/>
      <c r="B16" s="11"/>
      <c r="C16" s="11" t="s">
        <v>43</v>
      </c>
      <c r="D16" s="11"/>
      <c r="E16" s="11" t="s">
        <v>19</v>
      </c>
      <c r="F16" s="21">
        <v>6.03</v>
      </c>
      <c r="G16" s="21">
        <v>6</v>
      </c>
      <c r="H16" s="21">
        <f t="shared" si="0"/>
        <v>6.02</v>
      </c>
      <c r="I16" s="21">
        <v>5.87</v>
      </c>
      <c r="J16" s="21">
        <f t="shared" si="1"/>
        <v>2.555366269165238</v>
      </c>
      <c r="K16" s="23" t="s">
        <v>38</v>
      </c>
      <c r="L16" s="23"/>
      <c r="O16" s="28"/>
    </row>
    <row r="17" spans="1:15" s="1" customFormat="1" ht="18.75" customHeight="1">
      <c r="A17" s="10"/>
      <c r="B17" s="11"/>
      <c r="C17" s="11" t="s">
        <v>44</v>
      </c>
      <c r="D17" s="11"/>
      <c r="E17" s="11" t="s">
        <v>19</v>
      </c>
      <c r="F17" s="21">
        <v>3.71</v>
      </c>
      <c r="G17" s="21">
        <v>3.71</v>
      </c>
      <c r="H17" s="21">
        <f t="shared" si="0"/>
        <v>3.71</v>
      </c>
      <c r="I17" s="21">
        <v>3.72</v>
      </c>
      <c r="J17" s="21">
        <f t="shared" si="1"/>
        <v>-0.26881720430108147</v>
      </c>
      <c r="K17" s="23" t="s">
        <v>38</v>
      </c>
      <c r="L17" s="23"/>
      <c r="O17" s="28"/>
    </row>
    <row r="18" spans="1:15" s="1" customFormat="1" ht="18.75" customHeight="1">
      <c r="A18" s="10"/>
      <c r="B18" s="11"/>
      <c r="C18" s="11" t="s">
        <v>45</v>
      </c>
      <c r="D18" s="11"/>
      <c r="E18" s="11" t="s">
        <v>19</v>
      </c>
      <c r="F18" s="21">
        <v>3.85</v>
      </c>
      <c r="G18" s="21">
        <v>3.56</v>
      </c>
      <c r="H18" s="21">
        <f t="shared" si="0"/>
        <v>3.71</v>
      </c>
      <c r="I18" s="21">
        <v>3.89</v>
      </c>
      <c r="J18" s="21">
        <f t="shared" si="1"/>
        <v>-4.627249357326482</v>
      </c>
      <c r="K18" s="23" t="s">
        <v>33</v>
      </c>
      <c r="L18" s="23"/>
      <c r="O18" s="28"/>
    </row>
    <row r="19" spans="1:15" s="1" customFormat="1" ht="18.75" customHeight="1">
      <c r="A19" s="10"/>
      <c r="B19" s="11"/>
      <c r="C19" s="11" t="s">
        <v>46</v>
      </c>
      <c r="D19" s="11"/>
      <c r="E19" s="11" t="s">
        <v>19</v>
      </c>
      <c r="F19" s="21">
        <v>2.51</v>
      </c>
      <c r="G19" s="21">
        <v>2.44</v>
      </c>
      <c r="H19" s="21">
        <f t="shared" si="0"/>
        <v>2.48</v>
      </c>
      <c r="I19" s="21">
        <v>2.42</v>
      </c>
      <c r="J19" s="21">
        <f t="shared" si="1"/>
        <v>2.4793388429752086</v>
      </c>
      <c r="K19" s="23" t="s">
        <v>33</v>
      </c>
      <c r="L19" s="23"/>
      <c r="O19" s="28"/>
    </row>
    <row r="20" spans="1:15" s="1" customFormat="1" ht="18.75" customHeight="1">
      <c r="A20" s="10">
        <v>3</v>
      </c>
      <c r="B20" s="11" t="s">
        <v>47</v>
      </c>
      <c r="C20" s="11" t="s">
        <v>48</v>
      </c>
      <c r="D20" s="11" t="s">
        <v>49</v>
      </c>
      <c r="E20" s="11" t="s">
        <v>50</v>
      </c>
      <c r="F20" s="21">
        <v>76.48</v>
      </c>
      <c r="G20" s="21">
        <v>76.48</v>
      </c>
      <c r="H20" s="21">
        <f t="shared" si="0"/>
        <v>76.48</v>
      </c>
      <c r="I20" s="21">
        <v>76.48</v>
      </c>
      <c r="J20" s="21">
        <f t="shared" si="1"/>
        <v>0</v>
      </c>
      <c r="K20" s="23"/>
      <c r="L20" s="24"/>
      <c r="O20" s="28"/>
    </row>
    <row r="21" spans="1:15" s="1" customFormat="1" ht="18.75" customHeight="1">
      <c r="A21" s="10"/>
      <c r="B21" s="11"/>
      <c r="C21" s="11" t="s">
        <v>51</v>
      </c>
      <c r="D21" s="11" t="s">
        <v>49</v>
      </c>
      <c r="E21" s="11" t="s">
        <v>50</v>
      </c>
      <c r="F21" s="21">
        <v>149</v>
      </c>
      <c r="G21" s="21">
        <v>149</v>
      </c>
      <c r="H21" s="21">
        <f t="shared" si="0"/>
        <v>149</v>
      </c>
      <c r="I21" s="21">
        <v>149</v>
      </c>
      <c r="J21" s="21">
        <f t="shared" si="1"/>
        <v>0</v>
      </c>
      <c r="K21" s="23" t="s">
        <v>20</v>
      </c>
      <c r="L21" s="23" t="s">
        <v>52</v>
      </c>
      <c r="O21" s="28"/>
    </row>
    <row r="22" spans="1:15" s="1" customFormat="1" ht="18.75" customHeight="1">
      <c r="A22" s="10"/>
      <c r="B22" s="11"/>
      <c r="C22" s="11" t="s">
        <v>53</v>
      </c>
      <c r="D22" s="11" t="s">
        <v>49</v>
      </c>
      <c r="E22" s="11" t="s">
        <v>19</v>
      </c>
      <c r="F22" s="21">
        <v>8.58</v>
      </c>
      <c r="G22" s="21">
        <v>8.53</v>
      </c>
      <c r="H22" s="21">
        <f t="shared" si="0"/>
        <v>8.56</v>
      </c>
      <c r="I22" s="21">
        <v>8.56</v>
      </c>
      <c r="J22" s="21">
        <f t="shared" si="1"/>
        <v>0</v>
      </c>
      <c r="K22" s="23" t="s">
        <v>54</v>
      </c>
      <c r="L22" s="23"/>
      <c r="O22" s="28"/>
    </row>
    <row r="23" spans="1:15" s="1" customFormat="1" ht="18.75" customHeight="1">
      <c r="A23" s="10"/>
      <c r="B23" s="11"/>
      <c r="C23" s="11" t="s">
        <v>55</v>
      </c>
      <c r="D23" s="11" t="s">
        <v>32</v>
      </c>
      <c r="E23" s="11" t="s">
        <v>19</v>
      </c>
      <c r="F23" s="21">
        <v>45</v>
      </c>
      <c r="G23" s="21">
        <v>45</v>
      </c>
      <c r="H23" s="21">
        <f t="shared" si="0"/>
        <v>45</v>
      </c>
      <c r="I23" s="21">
        <v>45</v>
      </c>
      <c r="J23" s="21">
        <f t="shared" si="1"/>
        <v>0</v>
      </c>
      <c r="K23" s="23" t="s">
        <v>56</v>
      </c>
      <c r="L23" s="25" t="s">
        <v>57</v>
      </c>
      <c r="O23" s="28"/>
    </row>
    <row r="24" spans="1:15" s="1" customFormat="1" ht="18.75" customHeight="1">
      <c r="A24" s="10"/>
      <c r="B24" s="11"/>
      <c r="C24" s="11" t="s">
        <v>55</v>
      </c>
      <c r="D24" s="11" t="s">
        <v>34</v>
      </c>
      <c r="E24" s="11" t="s">
        <v>19</v>
      </c>
      <c r="F24" s="21">
        <v>35</v>
      </c>
      <c r="G24" s="21">
        <v>35</v>
      </c>
      <c r="H24" s="21">
        <f t="shared" si="0"/>
        <v>35</v>
      </c>
      <c r="I24" s="21">
        <v>35</v>
      </c>
      <c r="J24" s="21">
        <f t="shared" si="1"/>
        <v>0</v>
      </c>
      <c r="K24" s="23" t="s">
        <v>56</v>
      </c>
      <c r="L24" s="26"/>
      <c r="O24" s="28"/>
    </row>
    <row r="25" spans="1:15" s="1" customFormat="1" ht="18.75" customHeight="1">
      <c r="A25" s="10"/>
      <c r="B25" s="11"/>
      <c r="C25" s="11" t="s">
        <v>55</v>
      </c>
      <c r="D25" s="11" t="s">
        <v>58</v>
      </c>
      <c r="E25" s="11" t="s">
        <v>19</v>
      </c>
      <c r="F25" s="21">
        <v>28</v>
      </c>
      <c r="G25" s="21">
        <v>28</v>
      </c>
      <c r="H25" s="21">
        <f t="shared" si="0"/>
        <v>28</v>
      </c>
      <c r="I25" s="21">
        <v>28</v>
      </c>
      <c r="J25" s="21">
        <f t="shared" si="1"/>
        <v>0</v>
      </c>
      <c r="K25" s="23" t="s">
        <v>33</v>
      </c>
      <c r="L25" s="27"/>
      <c r="O25" s="29"/>
    </row>
    <row r="26" spans="1:15" s="1" customFormat="1" ht="18.75" customHeight="1">
      <c r="A26" s="10"/>
      <c r="B26" s="11" t="s">
        <v>59</v>
      </c>
      <c r="C26" s="11" t="s">
        <v>60</v>
      </c>
      <c r="D26" s="11" t="s">
        <v>61</v>
      </c>
      <c r="E26" s="11" t="s">
        <v>19</v>
      </c>
      <c r="F26" s="21">
        <v>16.32</v>
      </c>
      <c r="G26" s="21">
        <v>16.32</v>
      </c>
      <c r="H26" s="21">
        <f t="shared" si="0"/>
        <v>16.32</v>
      </c>
      <c r="I26" s="21">
        <v>16.41</v>
      </c>
      <c r="J26" s="21">
        <f t="shared" si="1"/>
        <v>-0.5484460694698345</v>
      </c>
      <c r="K26" s="23" t="s">
        <v>29</v>
      </c>
      <c r="L26" s="23" t="s">
        <v>62</v>
      </c>
      <c r="O26" s="28"/>
    </row>
    <row r="27" spans="1:15" s="1" customFormat="1" ht="18.75" customHeight="1">
      <c r="A27" s="10"/>
      <c r="B27" s="11"/>
      <c r="C27" s="11" t="s">
        <v>63</v>
      </c>
      <c r="D27" s="11" t="s">
        <v>63</v>
      </c>
      <c r="E27" s="11" t="s">
        <v>19</v>
      </c>
      <c r="F27" s="21">
        <v>16.25</v>
      </c>
      <c r="G27" s="21">
        <v>16.25</v>
      </c>
      <c r="H27" s="21">
        <f t="shared" si="0"/>
        <v>16.25</v>
      </c>
      <c r="I27" s="21">
        <v>16.25</v>
      </c>
      <c r="J27" s="21">
        <f t="shared" si="1"/>
        <v>0</v>
      </c>
      <c r="K27" s="23"/>
      <c r="L27" s="23"/>
      <c r="O27" s="28"/>
    </row>
    <row r="28" spans="1:15" s="1" customFormat="1" ht="18.75" customHeight="1">
      <c r="A28" s="10"/>
      <c r="B28" s="11"/>
      <c r="C28" s="12" t="s">
        <v>64</v>
      </c>
      <c r="D28" s="11" t="s">
        <v>61</v>
      </c>
      <c r="E28" s="11" t="s">
        <v>19</v>
      </c>
      <c r="F28" s="21">
        <v>20.44</v>
      </c>
      <c r="G28" s="21">
        <v>20.44</v>
      </c>
      <c r="H28" s="21">
        <f t="shared" si="0"/>
        <v>20.44</v>
      </c>
      <c r="I28" s="21">
        <v>20.57</v>
      </c>
      <c r="J28" s="21">
        <f t="shared" si="1"/>
        <v>-0.6319883325230871</v>
      </c>
      <c r="K28" s="23" t="s">
        <v>29</v>
      </c>
      <c r="L28" s="23" t="s">
        <v>62</v>
      </c>
      <c r="O28" s="28"/>
    </row>
    <row r="29" spans="1:15" s="1" customFormat="1" ht="18.75" customHeight="1">
      <c r="A29" s="10"/>
      <c r="B29" s="11"/>
      <c r="C29" s="11" t="s">
        <v>65</v>
      </c>
      <c r="D29" s="11" t="s">
        <v>66</v>
      </c>
      <c r="E29" s="11" t="s">
        <v>19</v>
      </c>
      <c r="F29" s="21">
        <v>44.56</v>
      </c>
      <c r="G29" s="21">
        <v>44.56</v>
      </c>
      <c r="H29" s="21">
        <f t="shared" si="0"/>
        <v>44.56</v>
      </c>
      <c r="I29" s="21">
        <v>44.48</v>
      </c>
      <c r="J29" s="21">
        <f t="shared" si="1"/>
        <v>0.17985611510792582</v>
      </c>
      <c r="K29" s="23" t="s">
        <v>67</v>
      </c>
      <c r="L29" s="23"/>
      <c r="O29" s="28"/>
    </row>
    <row r="30" spans="1:15" s="1" customFormat="1" ht="18.75" customHeight="1">
      <c r="A30" s="10"/>
      <c r="B30" s="11"/>
      <c r="C30" s="11" t="s">
        <v>68</v>
      </c>
      <c r="D30" s="11" t="s">
        <v>66</v>
      </c>
      <c r="E30" s="11" t="s">
        <v>19</v>
      </c>
      <c r="F30" s="21" t="s">
        <v>69</v>
      </c>
      <c r="G30" s="21" t="s">
        <v>69</v>
      </c>
      <c r="H30" s="21" t="s">
        <v>69</v>
      </c>
      <c r="I30" s="21" t="s">
        <v>69</v>
      </c>
      <c r="J30" s="21" t="s">
        <v>69</v>
      </c>
      <c r="K30" s="23"/>
      <c r="L30" s="23"/>
      <c r="O30" s="28"/>
    </row>
    <row r="31" spans="1:15" s="1" customFormat="1" ht="18.75" customHeight="1">
      <c r="A31" s="10"/>
      <c r="B31" s="11"/>
      <c r="C31" s="11" t="s">
        <v>70</v>
      </c>
      <c r="D31" s="11" t="s">
        <v>71</v>
      </c>
      <c r="E31" s="11" t="s">
        <v>19</v>
      </c>
      <c r="F31" s="21">
        <v>20.63</v>
      </c>
      <c r="G31" s="21">
        <v>20.08</v>
      </c>
      <c r="H31" s="21">
        <f t="shared" si="0"/>
        <v>20.36</v>
      </c>
      <c r="I31" s="21">
        <v>20.63</v>
      </c>
      <c r="J31" s="21">
        <f>(H31-I31)/I31*100</f>
        <v>-1.3087736306349955</v>
      </c>
      <c r="K31" s="23" t="s">
        <v>54</v>
      </c>
      <c r="L31" s="23" t="s">
        <v>72</v>
      </c>
      <c r="O31" s="28"/>
    </row>
    <row r="32" spans="1:15" s="1" customFormat="1" ht="18.75" customHeight="1">
      <c r="A32" s="10"/>
      <c r="B32" s="11"/>
      <c r="C32" s="11" t="s">
        <v>73</v>
      </c>
      <c r="D32" s="11" t="s">
        <v>74</v>
      </c>
      <c r="E32" s="11" t="s">
        <v>19</v>
      </c>
      <c r="F32" s="21">
        <v>14.1</v>
      </c>
      <c r="G32" s="21">
        <v>14.1</v>
      </c>
      <c r="H32" s="21">
        <f t="shared" si="0"/>
        <v>14.1</v>
      </c>
      <c r="I32" s="21">
        <v>14.1</v>
      </c>
      <c r="J32" s="21">
        <f t="shared" si="1"/>
        <v>0</v>
      </c>
      <c r="K32" s="23" t="s">
        <v>54</v>
      </c>
      <c r="L32" s="23" t="s">
        <v>75</v>
      </c>
      <c r="O32" s="28"/>
    </row>
    <row r="33" spans="1:15" s="1" customFormat="1" ht="18.75" customHeight="1">
      <c r="A33" s="10"/>
      <c r="B33" s="11"/>
      <c r="C33" s="11" t="s">
        <v>76</v>
      </c>
      <c r="D33" s="13" t="s">
        <v>77</v>
      </c>
      <c r="E33" s="11" t="s">
        <v>19</v>
      </c>
      <c r="F33" s="21">
        <v>8.02</v>
      </c>
      <c r="G33" s="21">
        <v>8.02</v>
      </c>
      <c r="H33" s="21">
        <f t="shared" si="0"/>
        <v>8.02</v>
      </c>
      <c r="I33" s="21">
        <v>8.64</v>
      </c>
      <c r="J33" s="21">
        <f t="shared" si="1"/>
        <v>-7.175925925925937</v>
      </c>
      <c r="K33" s="23" t="s">
        <v>54</v>
      </c>
      <c r="L33" s="23"/>
      <c r="O33" s="28"/>
    </row>
    <row r="34" spans="1:15" s="1" customFormat="1" ht="18.75" customHeight="1">
      <c r="A34" s="10"/>
      <c r="B34" s="11"/>
      <c r="C34" s="11" t="s">
        <v>78</v>
      </c>
      <c r="D34" s="11" t="s">
        <v>79</v>
      </c>
      <c r="E34" s="11" t="s">
        <v>19</v>
      </c>
      <c r="F34" s="21">
        <v>23.9</v>
      </c>
      <c r="G34" s="21">
        <v>23.9</v>
      </c>
      <c r="H34" s="21">
        <f t="shared" si="0"/>
        <v>23.9</v>
      </c>
      <c r="I34" s="21">
        <v>23.9</v>
      </c>
      <c r="J34" s="21">
        <f t="shared" si="1"/>
        <v>0</v>
      </c>
      <c r="K34" s="23" t="s">
        <v>54</v>
      </c>
      <c r="L34" s="23"/>
      <c r="O34" s="28"/>
    </row>
    <row r="35" spans="1:15" s="1" customFormat="1" ht="18.75" customHeight="1">
      <c r="A35" s="10"/>
      <c r="B35" s="11"/>
      <c r="C35" s="11" t="s">
        <v>80</v>
      </c>
      <c r="D35" s="11" t="s">
        <v>81</v>
      </c>
      <c r="E35" s="11" t="s">
        <v>19</v>
      </c>
      <c r="F35" s="21">
        <v>15.4</v>
      </c>
      <c r="G35" s="21">
        <v>15.4</v>
      </c>
      <c r="H35" s="21">
        <f t="shared" si="0"/>
        <v>15.4</v>
      </c>
      <c r="I35" s="21">
        <v>15.4</v>
      </c>
      <c r="J35" s="21">
        <f t="shared" si="1"/>
        <v>0</v>
      </c>
      <c r="K35" s="23" t="s">
        <v>54</v>
      </c>
      <c r="L35" s="23"/>
      <c r="O35" s="28"/>
    </row>
    <row r="36" spans="1:15" s="1" customFormat="1" ht="18.75" customHeight="1">
      <c r="A36" s="10"/>
      <c r="B36" s="11"/>
      <c r="C36" s="11" t="s">
        <v>82</v>
      </c>
      <c r="D36" s="11" t="s">
        <v>81</v>
      </c>
      <c r="E36" s="11" t="s">
        <v>19</v>
      </c>
      <c r="F36" s="21">
        <v>14.4</v>
      </c>
      <c r="G36" s="21">
        <v>14.4</v>
      </c>
      <c r="H36" s="21">
        <f t="shared" si="0"/>
        <v>14.4</v>
      </c>
      <c r="I36" s="21">
        <v>14.4</v>
      </c>
      <c r="J36" s="21">
        <f t="shared" si="1"/>
        <v>0</v>
      </c>
      <c r="K36" s="23" t="s">
        <v>54</v>
      </c>
      <c r="L36" s="23"/>
      <c r="O36" s="28"/>
    </row>
    <row r="37" spans="1:15" s="1" customFormat="1" ht="16.5" customHeight="1">
      <c r="A37" s="10">
        <v>5</v>
      </c>
      <c r="B37" s="11" t="s">
        <v>83</v>
      </c>
      <c r="C37" s="11" t="s">
        <v>84</v>
      </c>
      <c r="D37" s="11" t="s">
        <v>32</v>
      </c>
      <c r="E37" s="11" t="s">
        <v>19</v>
      </c>
      <c r="F37" s="21">
        <v>5.68</v>
      </c>
      <c r="G37" s="21">
        <v>5.68</v>
      </c>
      <c r="H37" s="21">
        <f t="shared" si="0"/>
        <v>5.68</v>
      </c>
      <c r="I37" s="21">
        <v>5.68</v>
      </c>
      <c r="J37" s="21">
        <f t="shared" si="1"/>
        <v>0</v>
      </c>
      <c r="K37" s="23" t="s">
        <v>54</v>
      </c>
      <c r="L37" s="23"/>
      <c r="O37" s="28"/>
    </row>
    <row r="38" spans="1:15" s="1" customFormat="1" ht="16.5" customHeight="1">
      <c r="A38" s="10"/>
      <c r="B38" s="11"/>
      <c r="C38" s="11" t="s">
        <v>85</v>
      </c>
      <c r="D38" s="11" t="s">
        <v>86</v>
      </c>
      <c r="E38" s="11" t="s">
        <v>19</v>
      </c>
      <c r="F38" s="21">
        <v>2</v>
      </c>
      <c r="G38" s="21">
        <v>2</v>
      </c>
      <c r="H38" s="21">
        <f t="shared" si="0"/>
        <v>2</v>
      </c>
      <c r="I38" s="21">
        <v>2</v>
      </c>
      <c r="J38" s="21">
        <f t="shared" si="1"/>
        <v>0</v>
      </c>
      <c r="K38" s="23" t="s">
        <v>87</v>
      </c>
      <c r="L38" s="23" t="s">
        <v>88</v>
      </c>
      <c r="O38" s="28"/>
    </row>
    <row r="39" spans="1:15" s="1" customFormat="1" ht="24" customHeight="1">
      <c r="A39" s="10"/>
      <c r="B39" s="11"/>
      <c r="C39" s="11" t="s">
        <v>89</v>
      </c>
      <c r="D39" s="11"/>
      <c r="E39" s="11" t="s">
        <v>19</v>
      </c>
      <c r="F39" s="21">
        <v>3.61</v>
      </c>
      <c r="G39" s="21">
        <v>3.61</v>
      </c>
      <c r="H39" s="21">
        <f t="shared" si="0"/>
        <v>3.61</v>
      </c>
      <c r="I39" s="21">
        <v>3.61</v>
      </c>
      <c r="J39" s="21">
        <f t="shared" si="1"/>
        <v>0</v>
      </c>
      <c r="K39" s="23" t="s">
        <v>54</v>
      </c>
      <c r="L39" s="23" t="s">
        <v>90</v>
      </c>
      <c r="O39" s="28"/>
    </row>
    <row r="40" spans="1:15" s="1" customFormat="1" ht="18.75" customHeight="1">
      <c r="A40" s="10"/>
      <c r="B40" s="11"/>
      <c r="C40" s="11" t="s">
        <v>91</v>
      </c>
      <c r="D40" s="14" t="s">
        <v>92</v>
      </c>
      <c r="E40" s="12" t="s">
        <v>93</v>
      </c>
      <c r="F40" s="21">
        <v>73.21</v>
      </c>
      <c r="G40" s="21">
        <v>73.21</v>
      </c>
      <c r="H40" s="21">
        <f t="shared" si="0"/>
        <v>73.21</v>
      </c>
      <c r="I40" s="21">
        <v>73.05</v>
      </c>
      <c r="J40" s="21">
        <f t="shared" si="1"/>
        <v>0.21902806297056346</v>
      </c>
      <c r="K40" s="23" t="s">
        <v>54</v>
      </c>
      <c r="L40" s="23"/>
      <c r="O40" s="28"/>
    </row>
    <row r="41" spans="1:15" s="1" customFormat="1" ht="24" customHeight="1">
      <c r="A41" s="10">
        <v>6</v>
      </c>
      <c r="B41" s="14" t="s">
        <v>94</v>
      </c>
      <c r="C41" s="11" t="s">
        <v>95</v>
      </c>
      <c r="D41" s="11"/>
      <c r="E41" s="11" t="s">
        <v>96</v>
      </c>
      <c r="F41" s="21">
        <v>88</v>
      </c>
      <c r="G41" s="21">
        <v>88</v>
      </c>
      <c r="H41" s="21">
        <f t="shared" si="0"/>
        <v>88</v>
      </c>
      <c r="I41" s="21">
        <v>88</v>
      </c>
      <c r="J41" s="21">
        <f t="shared" si="1"/>
        <v>0</v>
      </c>
      <c r="K41" s="23" t="s">
        <v>97</v>
      </c>
      <c r="L41" s="23"/>
      <c r="O41" s="28"/>
    </row>
    <row r="42" spans="1:15" s="1" customFormat="1" ht="18" customHeight="1">
      <c r="A42" s="15" t="s">
        <v>98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O42" s="28"/>
    </row>
    <row r="43" spans="1:12" s="2" customFormat="1" ht="18" customHeight="1">
      <c r="A43" s="16" t="s">
        <v>99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ht="21.75" customHeight="1"/>
  </sheetData>
  <sheetProtection/>
  <mergeCells count="28">
    <mergeCell ref="A1:C1"/>
    <mergeCell ref="A2:L2"/>
    <mergeCell ref="A3:J3"/>
    <mergeCell ref="K3:L3"/>
    <mergeCell ref="F4:G4"/>
    <mergeCell ref="A42:L42"/>
    <mergeCell ref="A43:L43"/>
    <mergeCell ref="A4:A5"/>
    <mergeCell ref="A6:A11"/>
    <mergeCell ref="A12:A19"/>
    <mergeCell ref="A20:A25"/>
    <mergeCell ref="A26:A36"/>
    <mergeCell ref="A37:A40"/>
    <mergeCell ref="B4:B5"/>
    <mergeCell ref="B6:B11"/>
    <mergeCell ref="B12:B19"/>
    <mergeCell ref="B20:B25"/>
    <mergeCell ref="B26:B36"/>
    <mergeCell ref="B37:B40"/>
    <mergeCell ref="C4:C5"/>
    <mergeCell ref="D4:D5"/>
    <mergeCell ref="E4:E5"/>
    <mergeCell ref="H4:H5"/>
    <mergeCell ref="I4:I5"/>
    <mergeCell ref="J4:J5"/>
    <mergeCell ref="K4:K5"/>
    <mergeCell ref="L4:L5"/>
    <mergeCell ref="L23:L25"/>
  </mergeCells>
  <printOptions horizontalCentered="1"/>
  <pageMargins left="0.2362204724409449" right="0.2362204724409449" top="0.7480314960629921" bottom="0.42" header="0.31496062992125984" footer="0.31496062992125984"/>
  <pageSetup horizontalDpi="600" verticalDpi="600" orientation="portrait" paperSize="9" scale="8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Y.老喜</dc:creator>
  <cp:keywords/>
  <dc:description/>
  <cp:lastModifiedBy>user</cp:lastModifiedBy>
  <cp:lastPrinted>2020-07-01T15:47:27Z</cp:lastPrinted>
  <dcterms:created xsi:type="dcterms:W3CDTF">2020-04-15T21:04:45Z</dcterms:created>
  <dcterms:modified xsi:type="dcterms:W3CDTF">2023-03-29T09:28:54Z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퀀_generated_2.-2147483648">
    <vt:i4>2052</vt:i4>
  </property>
</Properties>
</file>